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<sst xmlns="http://schemas.openxmlformats.org/spreadsheetml/2006/main" count="37" uniqueCount="32">
  <si>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序号</t>
  </si>
  <si>
    <r>
      <rPr>
        <sz val="11"/>
        <color theme="1"/>
        <rFont val="宋体"/>
        <charset val="134"/>
      </rPr>
      <t>资产编号</t>
    </r>
  </si>
  <si>
    <r>
      <rPr>
        <sz val="11"/>
        <color theme="1"/>
        <rFont val="宋体"/>
        <charset val="134"/>
      </rPr>
      <t>资产名称</t>
    </r>
  </si>
  <si>
    <r>
      <rPr>
        <sz val="11"/>
        <color theme="1"/>
        <rFont val="宋体"/>
        <charset val="134"/>
      </rPr>
      <t>数量</t>
    </r>
  </si>
  <si>
    <r>
      <rPr>
        <sz val="11"/>
        <color theme="1"/>
        <rFont val="宋体"/>
        <charset val="134"/>
      </rPr>
      <t>单位</t>
    </r>
  </si>
  <si>
    <r>
      <rPr>
        <sz val="11"/>
        <color theme="1"/>
        <rFont val="宋体"/>
        <charset val="134"/>
      </rPr>
      <t>取得日期</t>
    </r>
  </si>
  <si>
    <r>
      <rPr>
        <sz val="11"/>
        <color theme="1"/>
        <rFont val="宋体"/>
        <charset val="134"/>
      </rPr>
      <t>规格型号</t>
    </r>
  </si>
  <si>
    <r>
      <rPr>
        <sz val="11"/>
        <color theme="1"/>
        <rFont val="宋体"/>
        <charset val="134"/>
      </rPr>
      <t>品牌</t>
    </r>
  </si>
  <si>
    <r>
      <rPr>
        <sz val="11"/>
        <color theme="1"/>
        <rFont val="宋体"/>
        <charset val="134"/>
      </rPr>
      <t>资产原值</t>
    </r>
  </si>
  <si>
    <r>
      <rPr>
        <sz val="11"/>
        <color theme="1"/>
        <rFont val="宋体"/>
        <charset val="134"/>
      </rPr>
      <t>净值</t>
    </r>
  </si>
  <si>
    <r>
      <rPr>
        <sz val="11"/>
        <color theme="1"/>
        <rFont val="宋体"/>
        <charset val="134"/>
      </rPr>
      <t>评估原值</t>
    </r>
  </si>
  <si>
    <r>
      <rPr>
        <sz val="11"/>
        <color theme="1"/>
        <rFont val="宋体"/>
        <charset val="134"/>
      </rPr>
      <t>残值率</t>
    </r>
    <r>
      <rPr>
        <sz val="11"/>
        <color theme="1"/>
        <rFont val="Times New Roman"/>
        <charset val="134"/>
      </rPr>
      <t>%</t>
    </r>
  </si>
  <si>
    <r>
      <rPr>
        <sz val="11"/>
        <color theme="1"/>
        <rFont val="宋体"/>
        <charset val="134"/>
      </rPr>
      <t>评估净值</t>
    </r>
  </si>
  <si>
    <r>
      <rPr>
        <sz val="11"/>
        <color theme="1"/>
        <rFont val="宋体"/>
        <charset val="134"/>
      </rPr>
      <t>备注</t>
    </r>
  </si>
  <si>
    <t>银质警徽</t>
  </si>
  <si>
    <t>个</t>
  </si>
  <si>
    <r>
      <rPr>
        <sz val="11"/>
        <color theme="1"/>
        <rFont val="Times New Roman"/>
        <charset val="134"/>
      </rPr>
      <t>8.55</t>
    </r>
    <r>
      <rPr>
        <sz val="11"/>
        <color theme="1"/>
        <rFont val="宋体"/>
        <charset val="134"/>
      </rPr>
      <t>克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个</t>
    </r>
  </si>
  <si>
    <t>食堂排烟管道</t>
  </si>
  <si>
    <t>米</t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</si>
  <si>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千克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米</t>
    </r>
  </si>
  <si>
    <t>资产编号</t>
  </si>
  <si>
    <t>资产名称</t>
  </si>
  <si>
    <t>数量</t>
  </si>
  <si>
    <t>单位</t>
  </si>
  <si>
    <t>取得日期</t>
  </si>
  <si>
    <t>规格型号</t>
  </si>
  <si>
    <t>品牌</t>
  </si>
  <si>
    <t>资产原值</t>
  </si>
  <si>
    <t>评估价值</t>
  </si>
  <si>
    <t>备注</t>
  </si>
  <si>
    <t>8.55克/个</t>
  </si>
  <si>
    <t>5千克/米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</si>
</sst>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3" fontId="2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43" fontId="2" fillId="0" borderId="1" xfId="0" applyNumberFormat="1" applyFont="1" applyBorder="1" applyAlignment="1">
      <alignment horizontal="left" vertical="center"/>
    </xf>
    <xf numFmtId="43" fontId="3" fillId="0" borderId="1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left" vertical="center"/>
    </xf>
    <xf numFmtId="43" fontId="5" fillId="0" borderId="5" xfId="0" applyNumberFormat="1" applyFont="1" applyBorder="1">
      <alignment vertical="center"/>
    </xf>
    <xf numFmtId="43" fontId="4" fillId="0" borderId="5" xfId="0" applyNumberFormat="1" applyFont="1" applyBorder="1">
      <alignment vertical="center"/>
    </xf>
    <xf numFmtId="43" fontId="4" fillId="0" borderId="5" xfId="0" applyNumberFormat="1" applyFont="1" applyBorder="1" applyAlignment="1">
      <alignment horizontal="center" vertical="center"/>
    </xf>
    <xf numFmtId="43" fontId="2" fillId="0" borderId="3" xfId="0" applyNumberFormat="1" applyFont="1" applyBorder="1" applyAlignment="1">
      <alignment horizontal="center" vertical="center"/>
    </xf>
    <xf numFmtId="43" fontId="2" fillId="0" borderId="3" xfId="0" applyNumberFormat="1" applyFont="1" applyBorder="1">
      <alignment vertical="center"/>
    </xf>
    <xf numFmtId="43" fontId="2" fillId="0" borderId="6" xfId="0" applyNumberFormat="1" applyFont="1" applyBorder="1" applyAlignment="1">
      <alignment horizontal="center" vertical="center"/>
    </xf>
    <xf numFmtId="43" fontId="4" fillId="0" borderId="5" xfId="0" applyNumberFormat="1" applyFont="1" applyBorder="1" applyAlignment="1">
      <alignment vertical="center"/>
    </xf>
    <xf numFmtId="43" fontId="2" fillId="0" borderId="5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43" fontId="2" fillId="0" borderId="1" xfId="0" applyNumberFormat="1" applyFont="1" applyBorder="1" applyAlignment="1">
      <alignment vertical="center"/>
    </xf>
    <xf numFmtId="43" fontId="2" fillId="0" borderId="7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workbookViewId="0">
      <selection activeCell="A2" sqref="$A2:$XFD4"/>
    </sheetView>
  </sheetViews>
  <sheetFormatPr defaultColWidth="9" defaultRowHeight="13.5" outlineLevelRow="3"/>
  <cols>
    <col min="11" max="11" width="12.125" customWidth="1"/>
    <col min="13" max="13" width="9.375"/>
  </cols>
  <sheetData>
    <row r="1" ht="14.25"/>
    <row r="2" ht="22" customHeight="1" spans="1:14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12" t="s">
        <v>10</v>
      </c>
      <c r="L2" s="13" t="s">
        <v>11</v>
      </c>
      <c r="M2" s="12" t="s">
        <v>12</v>
      </c>
      <c r="N2" s="14" t="s">
        <v>13</v>
      </c>
    </row>
    <row r="3" ht="22" customHeight="1" spans="1:14">
      <c r="A3" s="5">
        <v>1</v>
      </c>
      <c r="B3" s="6"/>
      <c r="C3" s="7" t="s">
        <v>14</v>
      </c>
      <c r="D3" s="8">
        <v>2121</v>
      </c>
      <c r="E3" s="9" t="s">
        <v>15</v>
      </c>
      <c r="F3" s="10"/>
      <c r="G3" s="11"/>
      <c r="H3" s="11"/>
      <c r="I3" s="15"/>
      <c r="J3" s="15"/>
      <c r="K3" s="16">
        <f>D3*8.55*5.92</f>
        <v>107356.536</v>
      </c>
      <c r="L3" s="17">
        <v>90</v>
      </c>
      <c r="M3" s="18">
        <f>K3*L3/100</f>
        <v>96620.8824</v>
      </c>
      <c r="N3" s="19" t="s">
        <v>16</v>
      </c>
    </row>
    <row r="4" ht="21" customHeight="1" spans="1:14">
      <c r="A4" s="5">
        <v>2</v>
      </c>
      <c r="B4" s="6"/>
      <c r="C4" s="7" t="s">
        <v>17</v>
      </c>
      <c r="D4" s="8">
        <v>30</v>
      </c>
      <c r="E4" s="9" t="s">
        <v>18</v>
      </c>
      <c r="F4" s="10"/>
      <c r="G4" s="11"/>
      <c r="H4" s="11"/>
      <c r="I4" s="15"/>
      <c r="J4" s="15"/>
      <c r="K4" s="16">
        <f>5*30*10</f>
        <v>1500</v>
      </c>
      <c r="L4" s="17">
        <v>80</v>
      </c>
      <c r="M4" s="18">
        <f>K4*L4/100</f>
        <v>1200</v>
      </c>
      <c r="N4" s="19" t="s">
        <v>19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4"/>
  <sheetViews>
    <sheetView tabSelected="1" workbookViewId="0">
      <selection activeCell="D11" sqref="D11"/>
    </sheetView>
  </sheetViews>
  <sheetFormatPr defaultColWidth="9" defaultRowHeight="13.5" outlineLevelRow="3"/>
  <cols>
    <col min="2" max="2" width="12" customWidth="1"/>
    <col min="5" max="5" width="7.875" customWidth="1"/>
    <col min="10" max="10" width="11.5"/>
  </cols>
  <sheetData>
    <row r="2" spans="1:11">
      <c r="A2" s="1" t="s">
        <v>0</v>
      </c>
      <c r="B2" s="1" t="s">
        <v>20</v>
      </c>
      <c r="C2" s="1" t="s">
        <v>21</v>
      </c>
      <c r="D2" s="1" t="s">
        <v>22</v>
      </c>
      <c r="E2" s="1" t="s">
        <v>23</v>
      </c>
      <c r="F2" s="1" t="s">
        <v>24</v>
      </c>
      <c r="G2" s="1" t="s">
        <v>25</v>
      </c>
      <c r="H2" s="1" t="s">
        <v>26</v>
      </c>
      <c r="I2" s="1" t="s">
        <v>27</v>
      </c>
      <c r="J2" s="1" t="s">
        <v>28</v>
      </c>
      <c r="K2" s="1" t="s">
        <v>29</v>
      </c>
    </row>
    <row r="3" spans="1:11">
      <c r="A3" s="2">
        <v>1</v>
      </c>
      <c r="B3" s="2"/>
      <c r="C3" s="2" t="s">
        <v>14</v>
      </c>
      <c r="D3" s="2">
        <v>2121</v>
      </c>
      <c r="E3" s="2" t="s">
        <v>15</v>
      </c>
      <c r="F3" s="2"/>
      <c r="G3" s="2"/>
      <c r="H3" s="2"/>
      <c r="I3" s="2"/>
      <c r="J3" s="2">
        <v>96620.8824</v>
      </c>
      <c r="K3" s="2" t="s">
        <v>30</v>
      </c>
    </row>
    <row r="4" spans="1:11">
      <c r="A4" s="2">
        <v>2</v>
      </c>
      <c r="B4" s="2"/>
      <c r="C4" s="2" t="s">
        <v>17</v>
      </c>
      <c r="D4" s="2">
        <v>30</v>
      </c>
      <c r="E4" s="2" t="s">
        <v>18</v>
      </c>
      <c r="F4" s="2"/>
      <c r="G4" s="2"/>
      <c r="H4" s="2"/>
      <c r="I4" s="2"/>
      <c r="J4" s="2">
        <v>1200</v>
      </c>
      <c r="K4" s="2" t="s">
        <v>31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Vicky</cp:lastModifiedBy>
  <dcterms:created xsi:type="dcterms:W3CDTF">2023-05-12T11:15:00Z</dcterms:created>
  <dcterms:modified xsi:type="dcterms:W3CDTF">2025-05-13T08:15:07Z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C88E3133E68E44DA870F00FE3A9DAE5E_13</vt:lpwstr>
  </property>
</Properties>
</file>